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omicron\Share\!!Служба продаж\МАРКЕТИНГ\! PRICE\"/>
    </mc:Choice>
  </mc:AlternateContent>
  <bookViews>
    <workbookView xWindow="480" yWindow="105" windowWidth="22995" windowHeight="9975"/>
  </bookViews>
  <sheets>
    <sheet name="24.10.16" sheetId="1" r:id="rId1"/>
  </sheets>
  <definedNames>
    <definedName name="_xlnm.Print_Area" localSheetId="0">'24.10.16'!$A$1:$G$39</definedName>
  </definedNames>
  <calcPr calcId="152511"/>
</workbook>
</file>

<file path=xl/calcChain.xml><?xml version="1.0" encoding="utf-8"?>
<calcChain xmlns="http://schemas.openxmlformats.org/spreadsheetml/2006/main">
  <c r="C17" i="1" l="1"/>
  <c r="C23" i="1" l="1"/>
  <c r="E22" i="1" l="1"/>
  <c r="E16" i="1" l="1"/>
  <c r="E15" i="1"/>
  <c r="E14" i="1"/>
  <c r="E13" i="1" l="1"/>
  <c r="E20" i="1"/>
  <c r="E21" i="1"/>
</calcChain>
</file>

<file path=xl/sharedStrings.xml><?xml version="1.0" encoding="utf-8"?>
<sst xmlns="http://schemas.openxmlformats.org/spreadsheetml/2006/main" count="32" uniqueCount="23">
  <si>
    <t xml:space="preserve">Утверждено: </t>
  </si>
  <si>
    <t xml:space="preserve">Директор </t>
  </si>
  <si>
    <t>________________</t>
  </si>
  <si>
    <t>* Данная информация является справочной и не может быть рассмотрена как публичное предложение (оферта)</t>
  </si>
  <si>
    <r>
      <t xml:space="preserve"> </t>
    </r>
    <r>
      <rPr>
        <b/>
        <sz val="10"/>
        <color rgb="FF000000"/>
        <rFont val="Calibri"/>
        <family val="2"/>
        <charset val="204"/>
        <scheme val="minor"/>
      </rPr>
      <t>№ оф.</t>
    </r>
  </si>
  <si>
    <t>этаж</t>
  </si>
  <si>
    <t>S общая пом.  м2</t>
  </si>
  <si>
    <t>сть-ть офиса общая</t>
  </si>
  <si>
    <t>БИЗНЕС ПОРТ SKYSEVEN</t>
  </si>
  <si>
    <t xml:space="preserve">АО "АРБАН" </t>
  </si>
  <si>
    <t>ст-ть, т.р/м2</t>
  </si>
  <si>
    <t>СЛУЖБА ПРОДАЖ :</t>
  </si>
  <si>
    <t>тел. (391) 205-15-15</t>
  </si>
  <si>
    <t>моб. 292-92-30</t>
  </si>
  <si>
    <t xml:space="preserve">www.arban.ru </t>
  </si>
  <si>
    <t xml:space="preserve"> Срок сдачи: декабрь 2018 г. </t>
  </si>
  <si>
    <t>** Объект аккредитован ПАО "Совкомбанк", Вы можете получить ИПОТЕКУ НА КОММЕРЧЕСКУЮ НЕДВИЖИМОСТЬ</t>
  </si>
  <si>
    <t>собственный с/у, двор</t>
  </si>
  <si>
    <t>2 Этаж</t>
  </si>
  <si>
    <t xml:space="preserve">abramov@arban.ru </t>
  </si>
  <si>
    <t>4 этаж</t>
  </si>
  <si>
    <t>внешний контур</t>
  </si>
  <si>
    <t xml:space="preserve">собственный с/у, угол двор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</si>
</sst>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&quot;р.&quot;"/>
    <numFmt numFmtId="165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b/>
      <sz val="11.5"/>
      <color theme="1"/>
      <name val="Calibri"/>
      <family val="2"/>
      <charset val="204"/>
      <scheme val="minor"/>
    </font>
    <font>
      <b/>
      <sz val="10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b/>
      <u/>
      <sz val="12"/>
      <color theme="1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51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14" fontId="4" fillId="0" borderId="0" xfId="0" applyNumberFormat="1" applyFont="1" applyAlignment="1">
      <alignment horizontal="left" vertical="center"/>
    </xf>
    <xf numFmtId="14" fontId="4" fillId="0" borderId="0" xfId="0" applyNumberFormat="1" applyFont="1" applyAlignment="1">
      <alignment vertical="center"/>
    </xf>
    <xf numFmtId="0" fontId="5" fillId="0" borderId="0" xfId="0" applyFont="1" applyAlignment="1">
      <alignment horizontal="left"/>
    </xf>
    <xf numFmtId="0" fontId="6" fillId="0" borderId="0" xfId="0" applyNumberFormat="1" applyFont="1" applyAlignment="1">
      <alignment horizontal="left" vertical="center"/>
    </xf>
    <xf numFmtId="0" fontId="7" fillId="0" borderId="0" xfId="0" applyNumberFormat="1" applyFont="1" applyAlignment="1">
      <alignment horizontal="left" vertical="center"/>
    </xf>
    <xf numFmtId="0" fontId="6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Fill="1" applyAlignment="1"/>
    <xf numFmtId="0" fontId="4" fillId="0" borderId="0" xfId="0" applyFont="1" applyAlignment="1"/>
    <xf numFmtId="164" fontId="4" fillId="0" borderId="0" xfId="0" applyNumberFormat="1" applyFont="1" applyAlignment="1"/>
    <xf numFmtId="0" fontId="12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3" fontId="6" fillId="0" borderId="3" xfId="0" applyNumberFormat="1" applyFont="1" applyFill="1" applyBorder="1" applyAlignment="1">
      <alignment vertical="center"/>
    </xf>
    <xf numFmtId="3" fontId="6" fillId="0" borderId="4" xfId="0" applyNumberFormat="1" applyFont="1" applyFill="1" applyBorder="1" applyAlignment="1">
      <alignment vertical="center"/>
    </xf>
    <xf numFmtId="0" fontId="10" fillId="0" borderId="8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165" fontId="11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164" fontId="5" fillId="0" borderId="9" xfId="0" applyNumberFormat="1" applyFont="1" applyBorder="1" applyAlignment="1">
      <alignment horizontal="center" vertical="center" wrapText="1" shrinkToFit="1"/>
    </xf>
    <xf numFmtId="0" fontId="4" fillId="0" borderId="10" xfId="0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2" fillId="0" borderId="0" xfId="0" applyFont="1"/>
    <xf numFmtId="0" fontId="15" fillId="0" borderId="0" xfId="0" applyFont="1" applyBorder="1"/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3" fontId="4" fillId="0" borderId="13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2" xfId="0" applyFont="1" applyFill="1" applyBorder="1" applyAlignment="1">
      <alignment horizontal="center"/>
    </xf>
    <xf numFmtId="3" fontId="6" fillId="0" borderId="1" xfId="0" applyNumberFormat="1" applyFont="1" applyFill="1" applyBorder="1" applyAlignment="1">
      <alignment horizontal="center"/>
    </xf>
    <xf numFmtId="3" fontId="6" fillId="0" borderId="7" xfId="0" applyNumberFormat="1" applyFont="1" applyFill="1" applyBorder="1" applyAlignment="1">
      <alignment horizontal="center"/>
    </xf>
    <xf numFmtId="3" fontId="13" fillId="0" borderId="1" xfId="1" applyNumberFormat="1" applyFill="1" applyBorder="1" applyAlignment="1">
      <alignment horizontal="center"/>
    </xf>
    <xf numFmtId="3" fontId="14" fillId="0" borderId="1" xfId="1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1695450</xdr:colOff>
      <xdr:row>0</xdr:row>
      <xdr:rowOff>66675</xdr:rowOff>
    </xdr:from>
    <xdr:to>
      <xdr:col>2</xdr:col>
      <xdr:colOff>571500</xdr:colOff>
      <xdr:row>6</xdr:row>
      <xdr:rowOff>191809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95450" y="66675"/>
          <a:ext cx="1619250" cy="130623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arban.ru/" TargetMode="External"/><Relationship Id="rId1" Type="http://schemas.openxmlformats.org/officeDocument/2006/relationships/hyperlink" Target="mailto:abramov@arban.ru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30"/>
  <sheetViews>
    <sheetView tabSelected="1" zoomScaleNormal="100" zoomScaleSheetLayoutView="100" workbookViewId="0">
      <selection activeCell="A28" sqref="A28"/>
    </sheetView>
  </sheetViews>
  <sheetFormatPr defaultRowHeight="15" x14ac:dyDescent="0.25"/>
  <cols>
    <col min="1" max="1" width="32" style="1" customWidth="1"/>
    <col min="2" max="3" width="9.140625" style="1"/>
    <col min="4" max="5" width="16.5703125" style="1" customWidth="1"/>
    <col min="6" max="6" width="33" style="1" customWidth="1"/>
    <col min="7" max="7" width="16.5703125" style="1" customWidth="1"/>
    <col min="8" max="10" width="9.140625" style="1"/>
    <col min="11" max="11" width="9.140625" style="1" customWidth="1"/>
    <col min="12" max="16384" width="9.140625" style="1"/>
  </cols>
  <sheetData>
    <row r="1" spans="1:28" x14ac:dyDescent="0.25">
      <c r="C1" s="2"/>
      <c r="D1" s="3">
        <v>43704</v>
      </c>
      <c r="E1" s="4"/>
      <c r="G1" s="5" t="s">
        <v>0</v>
      </c>
      <c r="H1" s="2"/>
      <c r="K1" s="2"/>
      <c r="L1" s="2"/>
      <c r="M1" s="2"/>
      <c r="N1" s="2"/>
      <c r="O1" s="2"/>
      <c r="P1" s="2"/>
      <c r="Q1" s="2"/>
      <c r="R1" s="2"/>
      <c r="S1" s="2"/>
      <c r="T1" s="2"/>
      <c r="V1" s="2"/>
      <c r="W1" s="2"/>
      <c r="X1" s="2"/>
    </row>
    <row r="2" spans="1:28" ht="15.75" customHeight="1" x14ac:dyDescent="0.25">
      <c r="C2" s="2"/>
      <c r="D2" s="6" t="s">
        <v>8</v>
      </c>
      <c r="E2" s="7"/>
      <c r="G2" s="5" t="s">
        <v>1</v>
      </c>
      <c r="H2" s="2"/>
      <c r="K2" s="2"/>
      <c r="L2" s="2"/>
      <c r="M2" s="2"/>
      <c r="N2" s="2"/>
      <c r="O2" s="2"/>
      <c r="P2" s="2"/>
      <c r="Q2" s="2"/>
      <c r="R2" s="2"/>
      <c r="S2" s="2"/>
      <c r="T2" s="2"/>
      <c r="V2" s="2"/>
      <c r="W2" s="2"/>
      <c r="X2" s="2"/>
    </row>
    <row r="3" spans="1:28" ht="15" customHeight="1" x14ac:dyDescent="0.3">
      <c r="C3" s="2"/>
      <c r="D3" s="8" t="s">
        <v>15</v>
      </c>
      <c r="E3" s="9"/>
      <c r="G3" s="5" t="s">
        <v>9</v>
      </c>
      <c r="H3" s="2"/>
      <c r="K3" s="2"/>
      <c r="L3" s="2"/>
      <c r="M3" s="2"/>
      <c r="N3" s="2"/>
      <c r="O3" s="2"/>
      <c r="P3" s="2"/>
      <c r="Q3" s="2"/>
      <c r="R3" s="2"/>
      <c r="S3" s="2"/>
      <c r="T3" s="2"/>
      <c r="V3" s="2"/>
      <c r="W3" s="2"/>
      <c r="X3" s="2"/>
    </row>
    <row r="4" spans="1:28" ht="15.75" customHeight="1" x14ac:dyDescent="0.3">
      <c r="C4" s="2"/>
      <c r="D4" s="2"/>
      <c r="E4" s="2"/>
      <c r="G4" s="5" t="s">
        <v>2</v>
      </c>
      <c r="H4" s="2"/>
      <c r="I4" s="9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V4" s="2"/>
      <c r="W4" s="2"/>
      <c r="X4" s="2"/>
    </row>
    <row r="5" spans="1:28" ht="15.75" customHeight="1" x14ac:dyDescent="0.3">
      <c r="C5" s="2"/>
      <c r="D5" s="2"/>
      <c r="E5" s="2"/>
      <c r="F5" s="5"/>
      <c r="H5" s="2"/>
      <c r="I5" s="9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V5" s="2"/>
      <c r="W5" s="2"/>
      <c r="X5" s="2"/>
    </row>
    <row r="6" spans="1:28" ht="15.75" customHeight="1" x14ac:dyDescent="0.3">
      <c r="C6" s="2"/>
      <c r="D6" s="2"/>
      <c r="E6" s="2"/>
      <c r="F6" s="5"/>
      <c r="H6" s="2"/>
      <c r="I6" s="9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V6" s="2"/>
      <c r="W6" s="2"/>
      <c r="X6" s="2"/>
    </row>
    <row r="7" spans="1:28" ht="15.75" customHeight="1" x14ac:dyDescent="0.3">
      <c r="C7" s="2"/>
      <c r="D7" s="2"/>
      <c r="E7" s="2"/>
      <c r="F7" s="5"/>
      <c r="H7" s="2"/>
      <c r="I7" s="9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V7" s="2"/>
      <c r="W7" s="2"/>
      <c r="X7" s="2"/>
    </row>
    <row r="8" spans="1:28" x14ac:dyDescent="0.25">
      <c r="A8" s="35" t="s">
        <v>3</v>
      </c>
      <c r="B8" s="35"/>
      <c r="C8" s="35"/>
      <c r="D8" s="35"/>
      <c r="E8" s="35"/>
      <c r="F8" s="35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10"/>
      <c r="Z8" s="2"/>
      <c r="AA8" s="2"/>
      <c r="AB8" s="2"/>
    </row>
    <row r="9" spans="1:28" x14ac:dyDescent="0.25">
      <c r="A9" s="35" t="s">
        <v>16</v>
      </c>
      <c r="B9" s="35"/>
      <c r="C9" s="35"/>
      <c r="D9" s="35"/>
      <c r="E9" s="35"/>
      <c r="F9" s="35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10"/>
      <c r="Z9" s="2"/>
      <c r="AA9" s="2"/>
      <c r="AB9" s="2"/>
    </row>
    <row r="10" spans="1:28" x14ac:dyDescent="0.25">
      <c r="A10" s="11"/>
      <c r="B10" s="11"/>
      <c r="C10" s="11"/>
      <c r="D10" s="12"/>
      <c r="E10" s="13"/>
      <c r="F10" s="12"/>
      <c r="G10" s="1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10"/>
      <c r="Z10" s="2"/>
      <c r="AA10" s="2"/>
      <c r="AB10" s="2"/>
    </row>
    <row r="11" spans="1:28" ht="15.75" thickBot="1" x14ac:dyDescent="0.3">
      <c r="A11" s="36" t="s">
        <v>18</v>
      </c>
      <c r="B11" s="36"/>
      <c r="C11" s="36"/>
      <c r="D11" s="36"/>
      <c r="E11" s="36"/>
      <c r="F11" s="36"/>
      <c r="G11" s="1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10"/>
      <c r="Z11" s="2"/>
      <c r="AA11" s="2"/>
      <c r="AB11" s="2"/>
    </row>
    <row r="12" spans="1:28" ht="30.75" thickBot="1" x14ac:dyDescent="0.3">
      <c r="A12" s="19" t="s">
        <v>4</v>
      </c>
      <c r="B12" s="20" t="s">
        <v>5</v>
      </c>
      <c r="C12" s="21" t="s">
        <v>6</v>
      </c>
      <c r="D12" s="22" t="s">
        <v>10</v>
      </c>
      <c r="E12" s="23" t="s">
        <v>7</v>
      </c>
      <c r="F12" s="24"/>
      <c r="G12" s="1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10"/>
      <c r="Z12" s="2"/>
      <c r="AA12" s="2"/>
      <c r="AB12" s="2"/>
    </row>
    <row r="13" spans="1:28" x14ac:dyDescent="0.25">
      <c r="A13" s="14">
        <v>7</v>
      </c>
      <c r="B13" s="48">
        <v>2</v>
      </c>
      <c r="C13" s="14">
        <v>61.8</v>
      </c>
      <c r="D13" s="16">
        <v>95000</v>
      </c>
      <c r="E13" s="25">
        <f t="shared" ref="E13:E22" si="0">C13*D13</f>
        <v>5871000</v>
      </c>
      <c r="F13" s="30" t="s">
        <v>21</v>
      </c>
      <c r="G13" s="2"/>
    </row>
    <row r="14" spans="1:28" x14ac:dyDescent="0.25">
      <c r="A14" s="15">
        <v>44</v>
      </c>
      <c r="B14" s="49"/>
      <c r="C14" s="15">
        <v>105.2</v>
      </c>
      <c r="D14" s="16">
        <v>95000</v>
      </c>
      <c r="E14" s="25">
        <f t="shared" si="0"/>
        <v>9994000</v>
      </c>
      <c r="F14" s="32" t="s">
        <v>17</v>
      </c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</row>
    <row r="15" spans="1:28" x14ac:dyDescent="0.25">
      <c r="A15" s="15">
        <v>45</v>
      </c>
      <c r="B15" s="49"/>
      <c r="C15" s="15">
        <v>81.3</v>
      </c>
      <c r="D15" s="16">
        <v>95000</v>
      </c>
      <c r="E15" s="25">
        <f t="shared" si="0"/>
        <v>7723500</v>
      </c>
      <c r="F15" s="32" t="s">
        <v>17</v>
      </c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</row>
    <row r="16" spans="1:28" x14ac:dyDescent="0.25">
      <c r="A16" s="15">
        <v>47</v>
      </c>
      <c r="B16" s="49"/>
      <c r="C16" s="34">
        <v>101.2</v>
      </c>
      <c r="D16" s="16">
        <v>100000</v>
      </c>
      <c r="E16" s="25">
        <f t="shared" ref="E16" si="1">C16*D16</f>
        <v>10120000</v>
      </c>
      <c r="F16" s="32" t="s">
        <v>17</v>
      </c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</row>
    <row r="17" spans="1:17" x14ac:dyDescent="0.25">
      <c r="A17" s="15"/>
      <c r="B17" s="50"/>
      <c r="C17" s="27">
        <f>SUM(C13:C16)</f>
        <v>349.5</v>
      </c>
      <c r="D17" s="33"/>
      <c r="E17" s="25"/>
      <c r="F17" s="26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</row>
    <row r="18" spans="1:17" ht="15.75" thickBot="1" x14ac:dyDescent="0.3">
      <c r="A18" s="44" t="s">
        <v>20</v>
      </c>
      <c r="B18" s="45"/>
      <c r="C18" s="46"/>
      <c r="D18" s="45"/>
      <c r="E18" s="45"/>
      <c r="F18" s="47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</row>
    <row r="19" spans="1:17" ht="30.75" thickBot="1" x14ac:dyDescent="0.3">
      <c r="A19" s="19" t="s">
        <v>4</v>
      </c>
      <c r="B19" s="20" t="s">
        <v>5</v>
      </c>
      <c r="C19" s="21" t="s">
        <v>6</v>
      </c>
      <c r="D19" s="22" t="s">
        <v>10</v>
      </c>
      <c r="E19" s="23" t="s">
        <v>7</v>
      </c>
      <c r="F19" s="24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</row>
    <row r="20" spans="1:17" x14ac:dyDescent="0.25">
      <c r="A20" s="15">
        <v>26</v>
      </c>
      <c r="B20" s="42">
        <v>4</v>
      </c>
      <c r="C20" s="15">
        <v>95</v>
      </c>
      <c r="D20" s="16">
        <v>105000</v>
      </c>
      <c r="E20" s="25">
        <f t="shared" si="0"/>
        <v>9975000</v>
      </c>
      <c r="F20" s="30" t="s">
        <v>21</v>
      </c>
    </row>
    <row r="21" spans="1:17" x14ac:dyDescent="0.25">
      <c r="A21" s="15">
        <v>30</v>
      </c>
      <c r="B21" s="42"/>
      <c r="C21" s="15">
        <v>74</v>
      </c>
      <c r="D21" s="16">
        <v>95000</v>
      </c>
      <c r="E21" s="25">
        <f t="shared" si="0"/>
        <v>7030000</v>
      </c>
      <c r="F21" s="30" t="s">
        <v>21</v>
      </c>
    </row>
    <row r="22" spans="1:17" x14ac:dyDescent="0.25">
      <c r="A22" s="15">
        <v>40</v>
      </c>
      <c r="B22" s="43"/>
      <c r="C22" s="34">
        <v>100.7</v>
      </c>
      <c r="D22" s="16">
        <v>105000</v>
      </c>
      <c r="E22" s="25">
        <f t="shared" si="0"/>
        <v>10573500</v>
      </c>
      <c r="F22" s="31" t="s">
        <v>22</v>
      </c>
    </row>
    <row r="23" spans="1:17" x14ac:dyDescent="0.25">
      <c r="C23" s="27">
        <f>SUM(C20:C22)</f>
        <v>269.7</v>
      </c>
    </row>
    <row r="24" spans="1:17" ht="15.75" x14ac:dyDescent="0.25">
      <c r="A24" s="17" t="s">
        <v>11</v>
      </c>
      <c r="B24" s="37" t="s">
        <v>12</v>
      </c>
      <c r="C24" s="38"/>
      <c r="D24" s="37"/>
      <c r="E24" s="39" t="s">
        <v>19</v>
      </c>
      <c r="F24" s="40"/>
    </row>
    <row r="25" spans="1:17" ht="15.75" x14ac:dyDescent="0.25">
      <c r="A25" s="18"/>
      <c r="B25" s="41" t="s">
        <v>13</v>
      </c>
      <c r="C25" s="41"/>
      <c r="D25" s="41"/>
      <c r="E25" s="40" t="s">
        <v>14</v>
      </c>
      <c r="F25" s="40"/>
    </row>
    <row r="29" spans="1:17" x14ac:dyDescent="0.25">
      <c r="A29" s="28"/>
    </row>
    <row r="30" spans="1:17" ht="15.75" x14ac:dyDescent="0.25">
      <c r="A30" s="28"/>
      <c r="C30" s="29"/>
    </row>
  </sheetData>
  <mergeCells count="10">
    <mergeCell ref="B25:D25"/>
    <mergeCell ref="E25:F25"/>
    <mergeCell ref="B20:B22"/>
    <mergeCell ref="A18:F18"/>
    <mergeCell ref="B13:B17"/>
    <mergeCell ref="A8:F8"/>
    <mergeCell ref="A9:F9"/>
    <mergeCell ref="A11:F11"/>
    <mergeCell ref="B24:D24"/>
    <mergeCell ref="E24:F24"/>
  </mergeCells>
  <hyperlinks>
    <hyperlink ref="E24" r:id="rId1"/>
    <hyperlink ref="E25" r:id="rId2"/>
  </hyperlinks>
  <pageMargins left="0.23622047244094491" right="0.23622047244094491" top="0.74803149606299213" bottom="0.74803149606299213" header="0.31496062992125984" footer="0.31496062992125984"/>
  <pageSetup paperSize="9" scale="74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24.10.16</vt:lpstr>
      <vt:lpstr>'24.10.16'!Область_печати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Ардовская Дина Борисовна</dc:creator>
  <cp:lastModifiedBy>Струенкова Мирия Вячеславовна</cp:lastModifiedBy>
  <cp:lastPrinted>2019-07-18T04:41:17Z</cp:lastPrinted>
  <dcterms:created xsi:type="dcterms:W3CDTF">2017-07-13T09:03:04Z</dcterms:created>
  <dcterms:modified xsi:type="dcterms:W3CDTF">2019-08-27T09:27:32Z</dcterms:modified>
</cp:coreProperties>
</file>